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k\дляобмена\223 Закупки\"/>
    </mc:Choice>
  </mc:AlternateContent>
  <xr:revisionPtr revIDLastSave="0" documentId="13_ncr:1_{E857902B-C3EF-454C-8749-427D4DC7060D}" xr6:coauthVersionLast="40" xr6:coauthVersionMax="40" xr10:uidLastSave="{00000000-0000-0000-0000-000000000000}"/>
  <bookViews>
    <workbookView xWindow="480" yWindow="120" windowWidth="27795" windowHeight="125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<sst xmlns="http://schemas.openxmlformats.org/spreadsheetml/2006/main" count="132" uniqueCount="104">
  <si>
    <t>№ п/п</t>
  </si>
  <si>
    <t>Наименование закупки</t>
  </si>
  <si>
    <t>Номер извещения</t>
  </si>
  <si>
    <t>Дата</t>
  </si>
  <si>
    <t>Участники</t>
  </si>
  <si>
    <t>Протокол подведения итогов</t>
  </si>
  <si>
    <t>Победитель</t>
  </si>
  <si>
    <t>На цели</t>
  </si>
  <si>
    <t>Вид закупки</t>
  </si>
  <si>
    <t xml:space="preserve">Запрос предложений </t>
  </si>
  <si>
    <t>«Обновление программного обеспечения Гранд-Смета»</t>
  </si>
  <si>
    <t>«Закупка компьютерной техники»</t>
  </si>
  <si>
    <t xml:space="preserve">Открытый аукцион в электронной форме </t>
  </si>
  <si>
    <t>Открытый аукцион в электронной форме</t>
  </si>
  <si>
    <t>«Закупка запорной арматуры»</t>
  </si>
  <si>
    <t>Общество с ограниченной ответственностью «Проконсим-Тендер», предложивший  цену 1 096 001,83 руб.</t>
  </si>
  <si>
    <t>«Поставка стальной трубы ППУ изоляции и комплектующих к ней»,</t>
  </si>
  <si>
    <t>ООО «Термоизопласт», предложивший  цену 2 533 570,32  руб.</t>
  </si>
  <si>
    <t xml:space="preserve">Открытый запрос котировок в электронной форме </t>
  </si>
  <si>
    <t>«Поставка стальной трубы ППУ Изоляции и комплектующих к ней»</t>
  </si>
  <si>
    <t>«Поставка трубы Изопрофлекс-75А (или эквивалент), комплектующих изделий»</t>
  </si>
  <si>
    <t>ООО «Термоизопласт», предложивший  цену 847 671,40 руб.</t>
  </si>
  <si>
    <t>Общество с ограниченной ответственностью "Группа ПОЛИМЕРТЕПЛО", предложивший  цену 541 970,46 руб.</t>
  </si>
  <si>
    <t>Договор №1 от 11.04.2018 г.</t>
  </si>
  <si>
    <t>Договор №1 от 29.05.2018 г.</t>
  </si>
  <si>
    <t>Договор № 5 от 18.06.2018 г.</t>
  </si>
  <si>
    <t>Договор-поставки № 2 от 18.06.2018 г.</t>
  </si>
  <si>
    <t>Договор поставки продукции  № 4 от 18.06.2018 г.</t>
  </si>
  <si>
    <t>Расходы на капитальный и текущий ремонт согласно концессионного соглашения</t>
  </si>
  <si>
    <t>Поставка шкафов управления насосами</t>
  </si>
  <si>
    <t>485 006</t>
  </si>
  <si>
    <t xml:space="preserve">Закупка признана несостоявшейся, не соответствие документации </t>
  </si>
  <si>
    <t>1) ООО  «ЭЛЕКТРОТЕХНОЛОГИИ» 2) «ЭлектроМИКС»</t>
  </si>
  <si>
    <t>Открытый запрос котировок в электронной форме</t>
  </si>
  <si>
    <t>Покупка дизельного топлива с доставкой</t>
  </si>
  <si>
    <t>1 105 326 ,41</t>
  </si>
  <si>
    <t>Поставка теплообменного оборудования</t>
  </si>
  <si>
    <t>716 689 ,00</t>
  </si>
  <si>
    <t>1) ООО "СтальНефтеГаз" 2) ООО "Форсел" 3) ООО "Теплообмен"</t>
  </si>
  <si>
    <t>ООО "Форсел", предложивший цену 348 240 руб.</t>
  </si>
  <si>
    <t>1) АО "Завод Полимерных Труб" 700463,74 руб.   2) ИП Галиуллин Азат Ринатович 644302,4 руб.     3) ООО "Группа Полимертепло" 541970,46 руб.</t>
  </si>
  <si>
    <t>Поставка насосных моноблочных агрегатов</t>
  </si>
  <si>
    <t>514 529 ,33</t>
  </si>
  <si>
    <t>5 649 800 ,00</t>
  </si>
  <si>
    <t>1) ООО СК « СПЕЦ-СТРОЙ» 2) «ВК-КОМПЛЕКТ»</t>
  </si>
  <si>
    <t>1 249 973 ,33</t>
  </si>
  <si>
    <t>11 748 200 ,00</t>
  </si>
  <si>
    <t xml:space="preserve">Подана единственная заявка от ООО СК«СПЕЦ-СТРОЙ» </t>
  </si>
  <si>
    <t xml:space="preserve">ООО СК«СПЕЦ-СТРОЙ»,  предложивший  цену 11 748 200,00  руб. </t>
  </si>
  <si>
    <t>216 177 ,20</t>
  </si>
  <si>
    <t>Поставка переносного газоанализатора оптимизации режимов горения</t>
  </si>
  <si>
    <t>25.10.2018 г. Заявок не поступило, признан несостоявшимся.</t>
  </si>
  <si>
    <t>23.10.2018 г. Заявок не поступило, признан несостоявшимся.</t>
  </si>
  <si>
    <t>17.10.2018 г. Заявок не поступило, признан несостоявшимся.</t>
  </si>
  <si>
    <t>01.11.2018 г. Заявок не поступило, признан несостоявшимся.</t>
  </si>
  <si>
    <t>Поставка установок автоматического приготовления и дозирования реагента</t>
  </si>
  <si>
    <t>Поставка напорной флотационной установки</t>
  </si>
  <si>
    <t>Покупка дизельного топлива</t>
  </si>
  <si>
    <t>-</t>
  </si>
  <si>
    <t>ООО СК « СПЕЦ-СТРОЙ», предложивший  цену 5 649 800 руб.</t>
  </si>
  <si>
    <t xml:space="preserve">ООО «Фермо Мобайл», предложивший  цену  1 251 158,20  руб. </t>
  </si>
  <si>
    <t>ООО «Гранд-Уфа», предложивший  цену 188 600 руб.</t>
  </si>
  <si>
    <t>ООО «Производственно - коммерческое  предприятие     НасосХимМаш», предложивший  цену 513 366,00  руб.</t>
  </si>
  <si>
    <t>20.09.2018 г. Закупка признана несостоявшейся, не подано не одной заявки</t>
  </si>
  <si>
    <t>ООО «Производственно - коммерческое  предприятие     НасосХимМаш»</t>
  </si>
  <si>
    <t>Договор № 7 от 24.09.2018 г.</t>
  </si>
  <si>
    <t>Договор поставки продукции  №3 от 13.06.2018 г.</t>
  </si>
  <si>
    <t>1) ООО "Тиммаг-М" 999 460 руб.    2) ООО "Термоизопласт" 847 671,4 руб.     3) ООО "ТД Альском" 998 103,65 руб.       4) ООО "УфаСтройСнаб" 1 004 000 руб.</t>
  </si>
  <si>
    <t>Договор № 8 от 29.10.2018 г.</t>
  </si>
  <si>
    <t>Договор № 9 от 07.11.2018 г.</t>
  </si>
  <si>
    <t>Договор № 6 от 14.09.2018 г.</t>
  </si>
  <si>
    <t>Закупка у единственного поставщика</t>
  </si>
  <si>
    <t>Открытие расчетного счета</t>
  </si>
  <si>
    <t xml:space="preserve">АО «Россельхозбанк» </t>
  </si>
  <si>
    <t>2 500</t>
  </si>
  <si>
    <t>Открытие специального счета, денежные средства которого будут предназначены для обеспечения заявок для участия в открытом конкурсе в электронной форме, конкурсе с ограниченным участием в электронной форме, двухэтапном конкурсе в электронной форме, электронном аукционе.</t>
  </si>
  <si>
    <t>1) ООО «Энлайт» 2) ООО «Фермо Мобайл» 3) ООО «ИВЦ» 4) ООО Вивокомп 5) ООО Центр технических систем "Форте-ВД"</t>
  </si>
  <si>
    <t>1) ИП Коновалов Д.Ю. 2) ООО "Торговый дом" 3) ООО "Спецкомплект инженерные системы"4) ООО «Проконсим-Тендер» 5) ООО «АрмНефтеГаз»</t>
  </si>
  <si>
    <t xml:space="preserve">Подана единственная заявка от  ООО "Термоизопласт" </t>
  </si>
  <si>
    <t>Договор №186200/0521 от 18.04.2018 г.</t>
  </si>
  <si>
    <t>Cчет № 40702-810-3-6200-0002597 от 18.10.2018 г.</t>
  </si>
  <si>
    <t>1) ООО «Гранд-Уфа» с предложением НМЦК в сумме 188 600 руб. 2) ИП Хайтман Л.М. предложил НМЦК в размере 189 500 руб.</t>
  </si>
  <si>
    <t>22.03.2018 г.</t>
  </si>
  <si>
    <t>12.10.2018 г.</t>
  </si>
  <si>
    <t>Запрос предложений</t>
  </si>
  <si>
    <t>Выбор генерального подрядчика на право заключения договора подряда по капитальному ремонту Дома культуры г. Белогорск Республики Крым с составлением проектно-сметной документации и прохождением экспертизы достоверности сметной стоимости</t>
  </si>
  <si>
    <t>10 319 522</t>
  </si>
  <si>
    <t>НМЦК, руб.</t>
  </si>
  <si>
    <t>1 257 445,43</t>
  </si>
  <si>
    <t>1 359 633 ,67</t>
  </si>
  <si>
    <t>2 546 301,83</t>
  </si>
  <si>
    <t>1 048 320,69</t>
  </si>
  <si>
    <t xml:space="preserve">954 189,95 </t>
  </si>
  <si>
    <t>Договор, контракт</t>
  </si>
  <si>
    <t>Единственный участник Акционерное общество "Башкоммунприбор" с предложением 10 319 522 руб.</t>
  </si>
  <si>
    <t>АО "Башкоммунприбор", предложивший цену 10 319 522 руб.</t>
  </si>
  <si>
    <t>Расходы по освоению субсидий, предоставленным согласно соглашению от 26.12.2017 г. №285</t>
  </si>
  <si>
    <t>Расходы по освоению субсидий, предоставленным согласно соглашению от 26.12.2017 г. №286</t>
  </si>
  <si>
    <t>Контракт № 3 от 19.01.2018 г.</t>
  </si>
  <si>
    <t>Осуществление генерального подряда по капитальному ремонту Дома культуры г.Белогорск Белогорского района Республики Крым</t>
  </si>
  <si>
    <r>
      <t>Реестр</t>
    </r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закупок АО "Башкоммунэнерго" за 2018 г.</t>
    </r>
  </si>
  <si>
    <t>Исп. Сираева Л.Ф. т.273-35-28</t>
  </si>
  <si>
    <t>СМП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</si>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</sst>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0" borderId="0" xfId="0" applyFont="1"/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Лист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223/purchase/public/purchase/info/common-info.html?regNumber=31807029387" TargetMode="External"/><Relationship Id="rId3" Type="http://schemas.openxmlformats.org/officeDocument/2006/relationships/hyperlink" Target="http://zakupki.gov.ru/223/purchase/public/purchase/info/common-info.html?regNumber=31806813139" TargetMode="External"/><Relationship Id="rId7" Type="http://schemas.openxmlformats.org/officeDocument/2006/relationships/hyperlink" Target="http://zakupki.gov.ru/223/purchase/public/purchase/info/common-info.html?regNumber=31807025537" TargetMode="External"/><Relationship Id="rId2" Type="http://schemas.openxmlformats.org/officeDocument/2006/relationships/hyperlink" Target="http://zakupki.gov.ru/223/purchase/public/purchase/info/common-info.html?regNumber=31806813283" TargetMode="External"/><Relationship Id="rId1" Type="http://schemas.openxmlformats.org/officeDocument/2006/relationships/hyperlink" Target="http://zakupki.gov.ru/223/purchase/public/purchase/info/common-info.html?regNumber=31806909629" TargetMode="External"/><Relationship Id="rId6" Type="http://schemas.openxmlformats.org/officeDocument/2006/relationships/hyperlink" Target="http://zakupki.gov.ru/223/purchase/public/purchase/info/common-info.html?regNumber=31806996172" TargetMode="External"/><Relationship Id="rId5" Type="http://schemas.openxmlformats.org/officeDocument/2006/relationships/hyperlink" Target="http://zakupki.gov.ru/223/purchase/public/purchase/info/common-info.html?regNumber=3180700207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223/purchase/public/purchase/info/common-info.html?regNumber=31806996199" TargetMode="External"/><Relationship Id="rId9" Type="http://schemas.openxmlformats.org/officeDocument/2006/relationships/hyperlink" Target="http://zakupki.gov.ru/223/purchase/public/purchase/info/common-info.html?regNumber=318070556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60" zoomScaleNormal="60" workbookViewId="0">
      <selection activeCell="L21" sqref="L21"/>
    </sheetView>
  </sheetViews>
  <sheetFormatPr defaultRowHeight="15" x14ac:dyDescent="0.25"/>
  <cols>
    <col min="1" max="1" width="8.5703125" style="3" customWidth="1"/>
    <col min="2" max="2" width="46.28515625" style="5" customWidth="1"/>
    <col min="3" max="3" width="58" style="4" customWidth="1"/>
    <col min="4" max="4" width="20.85546875" style="3" customWidth="1"/>
    <col min="5" max="5" width="33.7109375" style="3" customWidth="1"/>
    <col min="6" max="6" width="27.42578125" style="2" customWidth="1"/>
    <col min="7" max="7" width="68" style="5" customWidth="1"/>
    <col min="8" max="8" width="30.5703125" style="3" customWidth="1"/>
    <col min="9" max="9" width="70.28515625" style="5" customWidth="1"/>
    <col min="10" max="10" width="38.140625" style="5" customWidth="1"/>
    <col min="11" max="11" width="45.5703125" style="5" customWidth="1"/>
    <col min="12" max="12" width="20.7109375" customWidth="1"/>
  </cols>
  <sheetData>
    <row r="1" spans="1:12" ht="20.25" x14ac:dyDescent="0.3">
      <c r="A1" s="46" t="s">
        <v>100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3" spans="1:12" s="32" customFormat="1" ht="37.5" x14ac:dyDescent="0.25">
      <c r="A3" s="8" t="s">
        <v>0</v>
      </c>
      <c r="B3" s="8" t="s">
        <v>8</v>
      </c>
      <c r="C3" s="8" t="s">
        <v>1</v>
      </c>
      <c r="D3" s="8" t="s">
        <v>87</v>
      </c>
      <c r="E3" s="8" t="s">
        <v>2</v>
      </c>
      <c r="F3" s="9" t="s">
        <v>3</v>
      </c>
      <c r="G3" s="8" t="s">
        <v>4</v>
      </c>
      <c r="H3" s="8" t="s">
        <v>5</v>
      </c>
      <c r="I3" s="8" t="s">
        <v>6</v>
      </c>
      <c r="J3" s="8" t="s">
        <v>93</v>
      </c>
      <c r="K3" s="8" t="s">
        <v>7</v>
      </c>
      <c r="L3" s="45" t="s">
        <v>102</v>
      </c>
    </row>
    <row r="4" spans="1:12" s="33" customFormat="1" ht="114" customHeight="1" x14ac:dyDescent="0.25">
      <c r="A4" s="10">
        <v>1</v>
      </c>
      <c r="B4" s="11" t="s">
        <v>84</v>
      </c>
      <c r="C4" s="11" t="s">
        <v>85</v>
      </c>
      <c r="D4" s="38" t="s">
        <v>86</v>
      </c>
      <c r="E4" s="36">
        <v>31805997796</v>
      </c>
      <c r="F4" s="13">
        <v>43110</v>
      </c>
      <c r="G4" s="11" t="s">
        <v>94</v>
      </c>
      <c r="H4" s="37">
        <v>43118</v>
      </c>
      <c r="I4" s="40" t="s">
        <v>95</v>
      </c>
      <c r="J4" s="11" t="s">
        <v>98</v>
      </c>
      <c r="K4" s="11" t="s">
        <v>99</v>
      </c>
      <c r="L4" s="43"/>
    </row>
    <row r="5" spans="1:12" s="33" customFormat="1" ht="37.5" x14ac:dyDescent="0.25">
      <c r="A5" s="10">
        <v>2</v>
      </c>
      <c r="B5" s="11" t="s">
        <v>71</v>
      </c>
      <c r="C5" s="11" t="s">
        <v>72</v>
      </c>
      <c r="D5" s="25" t="s">
        <v>74</v>
      </c>
      <c r="E5" s="12"/>
      <c r="F5" s="13">
        <v>43181</v>
      </c>
      <c r="G5" s="12"/>
      <c r="H5" s="12" t="s">
        <v>82</v>
      </c>
      <c r="I5" s="35" t="s">
        <v>73</v>
      </c>
      <c r="J5" s="14" t="s">
        <v>79</v>
      </c>
      <c r="K5" s="10"/>
      <c r="L5" s="43"/>
    </row>
    <row r="6" spans="1:12" s="32" customFormat="1" ht="56.25" x14ac:dyDescent="0.25">
      <c r="A6" s="10">
        <f>A5+1</f>
        <v>3</v>
      </c>
      <c r="B6" s="14" t="s">
        <v>9</v>
      </c>
      <c r="C6" s="14" t="s">
        <v>10</v>
      </c>
      <c r="D6" s="39">
        <v>235000</v>
      </c>
      <c r="E6" s="15">
        <v>31806276523</v>
      </c>
      <c r="F6" s="16">
        <v>43182</v>
      </c>
      <c r="G6" s="14" t="s">
        <v>81</v>
      </c>
      <c r="H6" s="13">
        <v>43196</v>
      </c>
      <c r="I6" s="14" t="s">
        <v>61</v>
      </c>
      <c r="J6" s="14" t="s">
        <v>23</v>
      </c>
      <c r="K6" s="14" t="s">
        <v>96</v>
      </c>
      <c r="L6" s="42"/>
    </row>
    <row r="7" spans="1:12" s="32" customFormat="1" ht="56.25" x14ac:dyDescent="0.25">
      <c r="A7" s="10">
        <f t="shared" ref="A7:A22" si="0">A6+1</f>
        <v>4</v>
      </c>
      <c r="B7" s="14" t="s">
        <v>12</v>
      </c>
      <c r="C7" s="14" t="s">
        <v>11</v>
      </c>
      <c r="D7" s="15" t="s">
        <v>88</v>
      </c>
      <c r="E7" s="15">
        <v>31806305298</v>
      </c>
      <c r="F7" s="16">
        <v>43188</v>
      </c>
      <c r="G7" s="14" t="s">
        <v>76</v>
      </c>
      <c r="H7" s="16">
        <v>43237</v>
      </c>
      <c r="I7" s="14" t="s">
        <v>60</v>
      </c>
      <c r="J7" s="14" t="s">
        <v>24</v>
      </c>
      <c r="K7" s="14" t="s">
        <v>97</v>
      </c>
      <c r="L7" s="42" t="s">
        <v>103</v>
      </c>
    </row>
    <row r="8" spans="1:12" s="32" customFormat="1" ht="56.25" x14ac:dyDescent="0.25">
      <c r="A8" s="10">
        <f t="shared" si="0"/>
        <v>5</v>
      </c>
      <c r="B8" s="14" t="s">
        <v>13</v>
      </c>
      <c r="C8" s="14" t="s">
        <v>14</v>
      </c>
      <c r="D8" s="17" t="s">
        <v>89</v>
      </c>
      <c r="E8" s="15">
        <v>31806443059</v>
      </c>
      <c r="F8" s="16">
        <v>43223</v>
      </c>
      <c r="G8" s="14" t="s">
        <v>77</v>
      </c>
      <c r="H8" s="16">
        <v>43244</v>
      </c>
      <c r="I8" s="14" t="s">
        <v>15</v>
      </c>
      <c r="J8" s="18" t="s">
        <v>26</v>
      </c>
      <c r="K8" s="14" t="s">
        <v>28</v>
      </c>
      <c r="L8" s="42" t="s">
        <v>103</v>
      </c>
    </row>
    <row r="9" spans="1:12" s="32" customFormat="1" ht="56.25" x14ac:dyDescent="0.25">
      <c r="A9" s="10">
        <f t="shared" si="0"/>
        <v>6</v>
      </c>
      <c r="B9" s="14" t="s">
        <v>12</v>
      </c>
      <c r="C9" s="14" t="s">
        <v>16</v>
      </c>
      <c r="D9" s="15" t="s">
        <v>90</v>
      </c>
      <c r="E9" s="15">
        <v>31806443041</v>
      </c>
      <c r="F9" s="19">
        <v>43223</v>
      </c>
      <c r="G9" s="14" t="s">
        <v>78</v>
      </c>
      <c r="H9" s="16">
        <v>43252</v>
      </c>
      <c r="I9" s="14" t="s">
        <v>17</v>
      </c>
      <c r="J9" s="18" t="s">
        <v>66</v>
      </c>
      <c r="K9" s="14" t="s">
        <v>28</v>
      </c>
      <c r="L9" s="42" t="s">
        <v>103</v>
      </c>
    </row>
    <row r="10" spans="1:12" s="32" customFormat="1" ht="75" x14ac:dyDescent="0.25">
      <c r="A10" s="10">
        <f t="shared" si="0"/>
        <v>7</v>
      </c>
      <c r="B10" s="14" t="s">
        <v>18</v>
      </c>
      <c r="C10" s="14" t="s">
        <v>19</v>
      </c>
      <c r="D10" s="15" t="s">
        <v>91</v>
      </c>
      <c r="E10" s="15">
        <v>31806519580</v>
      </c>
      <c r="F10" s="16">
        <v>43244</v>
      </c>
      <c r="G10" s="14" t="s">
        <v>67</v>
      </c>
      <c r="H10" s="16">
        <v>43256</v>
      </c>
      <c r="I10" s="14" t="s">
        <v>21</v>
      </c>
      <c r="J10" s="18" t="s">
        <v>27</v>
      </c>
      <c r="K10" s="14" t="s">
        <v>28</v>
      </c>
      <c r="L10" s="42" t="s">
        <v>103</v>
      </c>
    </row>
    <row r="11" spans="1:12" s="32" customFormat="1" ht="56.25" x14ac:dyDescent="0.25">
      <c r="A11" s="10">
        <f t="shared" si="0"/>
        <v>8</v>
      </c>
      <c r="B11" s="14" t="s">
        <v>18</v>
      </c>
      <c r="C11" s="14" t="s">
        <v>20</v>
      </c>
      <c r="D11" s="15" t="s">
        <v>92</v>
      </c>
      <c r="E11" s="15">
        <v>31806519633</v>
      </c>
      <c r="F11" s="16">
        <v>43244</v>
      </c>
      <c r="G11" s="14" t="s">
        <v>40</v>
      </c>
      <c r="H11" s="16">
        <v>43252</v>
      </c>
      <c r="I11" s="20" t="s">
        <v>22</v>
      </c>
      <c r="J11" s="18" t="s">
        <v>25</v>
      </c>
      <c r="K11" s="14" t="s">
        <v>28</v>
      </c>
      <c r="L11" s="42"/>
    </row>
    <row r="12" spans="1:12" s="32" customFormat="1" ht="56.25" x14ac:dyDescent="0.25">
      <c r="A12" s="10">
        <f t="shared" si="0"/>
        <v>9</v>
      </c>
      <c r="B12" s="14" t="s">
        <v>18</v>
      </c>
      <c r="C12" s="14" t="s">
        <v>36</v>
      </c>
      <c r="D12" s="21" t="s">
        <v>37</v>
      </c>
      <c r="E12" s="22">
        <v>31806813283</v>
      </c>
      <c r="F12" s="19">
        <v>43325</v>
      </c>
      <c r="G12" s="14" t="s">
        <v>38</v>
      </c>
      <c r="H12" s="16">
        <v>43334</v>
      </c>
      <c r="I12" s="14" t="s">
        <v>39</v>
      </c>
      <c r="J12" s="18" t="s">
        <v>70</v>
      </c>
      <c r="K12" s="14" t="s">
        <v>28</v>
      </c>
      <c r="L12" s="42"/>
    </row>
    <row r="13" spans="1:12" s="32" customFormat="1" ht="56.25" x14ac:dyDescent="0.25">
      <c r="A13" s="10">
        <f t="shared" si="0"/>
        <v>10</v>
      </c>
      <c r="B13" s="14" t="s">
        <v>18</v>
      </c>
      <c r="C13" s="14" t="s">
        <v>41</v>
      </c>
      <c r="D13" s="21" t="s">
        <v>42</v>
      </c>
      <c r="E13" s="22">
        <v>31806813139</v>
      </c>
      <c r="F13" s="19">
        <v>43325</v>
      </c>
      <c r="G13" s="23" t="s">
        <v>64</v>
      </c>
      <c r="H13" s="24">
        <v>43376</v>
      </c>
      <c r="I13" s="14" t="s">
        <v>62</v>
      </c>
      <c r="J13" s="18" t="s">
        <v>65</v>
      </c>
      <c r="K13" s="14" t="s">
        <v>28</v>
      </c>
      <c r="L13" s="42" t="s">
        <v>103</v>
      </c>
    </row>
    <row r="14" spans="1:12" s="32" customFormat="1" ht="37.5" x14ac:dyDescent="0.25">
      <c r="A14" s="10">
        <f t="shared" si="0"/>
        <v>11</v>
      </c>
      <c r="B14" s="14" t="s">
        <v>33</v>
      </c>
      <c r="C14" s="14" t="s">
        <v>29</v>
      </c>
      <c r="D14" s="25" t="s">
        <v>30</v>
      </c>
      <c r="E14" s="25">
        <v>31806909813</v>
      </c>
      <c r="F14" s="24">
        <v>43354</v>
      </c>
      <c r="G14" s="14" t="s">
        <v>32</v>
      </c>
      <c r="H14" s="24">
        <v>43364</v>
      </c>
      <c r="I14" s="26" t="s">
        <v>31</v>
      </c>
      <c r="J14" s="12" t="s">
        <v>58</v>
      </c>
      <c r="K14" s="12" t="s">
        <v>58</v>
      </c>
      <c r="L14" s="42"/>
    </row>
    <row r="15" spans="1:12" s="32" customFormat="1" ht="37.5" x14ac:dyDescent="0.25">
      <c r="A15" s="10">
        <f t="shared" si="0"/>
        <v>12</v>
      </c>
      <c r="B15" s="14" t="s">
        <v>18</v>
      </c>
      <c r="C15" s="14" t="s">
        <v>34</v>
      </c>
      <c r="D15" s="25" t="s">
        <v>35</v>
      </c>
      <c r="E15" s="22">
        <v>31806909629</v>
      </c>
      <c r="F15" s="24">
        <v>43354</v>
      </c>
      <c r="G15" s="47" t="s">
        <v>63</v>
      </c>
      <c r="H15" s="48"/>
      <c r="I15" s="48"/>
      <c r="J15" s="48"/>
      <c r="K15" s="49"/>
      <c r="L15" s="42"/>
    </row>
    <row r="16" spans="1:12" s="32" customFormat="1" ht="37.5" x14ac:dyDescent="0.25">
      <c r="A16" s="10">
        <f t="shared" si="0"/>
        <v>13</v>
      </c>
      <c r="B16" s="14" t="s">
        <v>18</v>
      </c>
      <c r="C16" s="14" t="s">
        <v>55</v>
      </c>
      <c r="D16" s="21" t="s">
        <v>43</v>
      </c>
      <c r="E16" s="22">
        <v>31806996199</v>
      </c>
      <c r="F16" s="19">
        <v>43378</v>
      </c>
      <c r="G16" s="14" t="s">
        <v>44</v>
      </c>
      <c r="H16" s="16">
        <v>43389</v>
      </c>
      <c r="I16" s="14" t="s">
        <v>59</v>
      </c>
      <c r="J16" s="27" t="s">
        <v>68</v>
      </c>
      <c r="K16" s="11"/>
      <c r="L16" s="42" t="s">
        <v>103</v>
      </c>
    </row>
    <row r="17" spans="1:12" s="34" customFormat="1" ht="37.5" x14ac:dyDescent="0.3">
      <c r="A17" s="10">
        <f t="shared" si="0"/>
        <v>14</v>
      </c>
      <c r="B17" s="14" t="s">
        <v>18</v>
      </c>
      <c r="C17" s="14" t="s">
        <v>56</v>
      </c>
      <c r="D17" s="25" t="s">
        <v>46</v>
      </c>
      <c r="E17" s="22">
        <v>31806996172</v>
      </c>
      <c r="F17" s="24">
        <v>43378</v>
      </c>
      <c r="G17" s="14" t="s">
        <v>47</v>
      </c>
      <c r="H17" s="16">
        <v>43395</v>
      </c>
      <c r="I17" s="14" t="s">
        <v>48</v>
      </c>
      <c r="J17" s="27" t="s">
        <v>69</v>
      </c>
      <c r="K17" s="11"/>
      <c r="L17" s="44"/>
    </row>
    <row r="18" spans="1:12" s="32" customFormat="1" ht="37.5" x14ac:dyDescent="0.25">
      <c r="A18" s="10">
        <f t="shared" si="0"/>
        <v>15</v>
      </c>
      <c r="B18" s="14" t="s">
        <v>18</v>
      </c>
      <c r="C18" s="14" t="s">
        <v>57</v>
      </c>
      <c r="D18" s="21" t="s">
        <v>45</v>
      </c>
      <c r="E18" s="22">
        <v>31807002077</v>
      </c>
      <c r="F18" s="28">
        <v>43381</v>
      </c>
      <c r="G18" s="47" t="s">
        <v>53</v>
      </c>
      <c r="H18" s="48"/>
      <c r="I18" s="48"/>
      <c r="J18" s="48"/>
      <c r="K18" s="49"/>
      <c r="L18" s="42"/>
    </row>
    <row r="19" spans="1:12" s="32" customFormat="1" ht="131.25" x14ac:dyDescent="0.25">
      <c r="A19" s="10">
        <f t="shared" si="0"/>
        <v>16</v>
      </c>
      <c r="B19" s="14" t="s">
        <v>71</v>
      </c>
      <c r="C19" s="29" t="s">
        <v>75</v>
      </c>
      <c r="D19" s="21"/>
      <c r="E19" s="22"/>
      <c r="F19" s="28">
        <v>43385</v>
      </c>
      <c r="G19" s="15"/>
      <c r="H19" s="12" t="s">
        <v>83</v>
      </c>
      <c r="I19" s="14" t="s">
        <v>73</v>
      </c>
      <c r="J19" s="27" t="s">
        <v>80</v>
      </c>
      <c r="K19" s="15"/>
      <c r="L19" s="42"/>
    </row>
    <row r="20" spans="1:12" s="34" customFormat="1" ht="37.5" x14ac:dyDescent="0.3">
      <c r="A20" s="10">
        <f t="shared" si="0"/>
        <v>17</v>
      </c>
      <c r="B20" s="30" t="s">
        <v>18</v>
      </c>
      <c r="C20" s="30" t="s">
        <v>50</v>
      </c>
      <c r="D20" s="21" t="s">
        <v>49</v>
      </c>
      <c r="E20" s="22">
        <v>31807025537</v>
      </c>
      <c r="F20" s="28">
        <v>43388</v>
      </c>
      <c r="G20" s="50" t="s">
        <v>52</v>
      </c>
      <c r="H20" s="50"/>
      <c r="I20" s="50"/>
      <c r="J20" s="50"/>
      <c r="K20" s="50"/>
      <c r="L20" s="44"/>
    </row>
    <row r="21" spans="1:12" s="34" customFormat="1" ht="37.5" x14ac:dyDescent="0.3">
      <c r="A21" s="10">
        <f t="shared" si="0"/>
        <v>18</v>
      </c>
      <c r="B21" s="30" t="s">
        <v>18</v>
      </c>
      <c r="C21" s="30" t="s">
        <v>57</v>
      </c>
      <c r="D21" s="21" t="s">
        <v>45</v>
      </c>
      <c r="E21" s="22">
        <v>31807029387</v>
      </c>
      <c r="F21" s="28">
        <v>43389</v>
      </c>
      <c r="G21" s="51" t="s">
        <v>51</v>
      </c>
      <c r="H21" s="52"/>
      <c r="I21" s="52"/>
      <c r="J21" s="52"/>
      <c r="K21" s="53"/>
      <c r="L21" s="44"/>
    </row>
    <row r="22" spans="1:12" s="34" customFormat="1" ht="37.5" x14ac:dyDescent="0.3">
      <c r="A22" s="10">
        <f t="shared" si="0"/>
        <v>19</v>
      </c>
      <c r="B22" s="31" t="s">
        <v>33</v>
      </c>
      <c r="C22" s="31" t="s">
        <v>50</v>
      </c>
      <c r="D22" s="25" t="s">
        <v>49</v>
      </c>
      <c r="E22" s="22">
        <v>31807055650</v>
      </c>
      <c r="F22" s="24">
        <v>43396</v>
      </c>
      <c r="G22" s="51" t="s">
        <v>54</v>
      </c>
      <c r="H22" s="52"/>
      <c r="I22" s="52"/>
      <c r="J22" s="52"/>
      <c r="K22" s="53"/>
      <c r="L22" s="44"/>
    </row>
    <row r="25" spans="1:12" s="1" customFormat="1" ht="15.75" x14ac:dyDescent="0.25">
      <c r="A25" s="6"/>
      <c r="B25" s="41" t="s">
        <v>101</v>
      </c>
      <c r="C25" s="7"/>
      <c r="D25" s="6"/>
      <c r="E25" s="6"/>
      <c r="H25" s="6"/>
    </row>
    <row r="27" spans="1:12" s="1" customFormat="1" ht="12.75" x14ac:dyDescent="0.25">
      <c r="A27" s="6"/>
      <c r="C27" s="7"/>
      <c r="D27" s="6"/>
      <c r="E27" s="6"/>
      <c r="H27" s="6"/>
    </row>
    <row r="28" spans="1:12" s="1" customFormat="1" ht="12.75" x14ac:dyDescent="0.25">
      <c r="A28" s="6"/>
      <c r="C28" s="7"/>
      <c r="D28" s="6"/>
      <c r="E28" s="6"/>
      <c r="H28" s="6"/>
    </row>
  </sheetData>
  <mergeCells count="6">
    <mergeCell ref="A1:K1"/>
    <mergeCell ref="G18:K18"/>
    <mergeCell ref="G20:K20"/>
    <mergeCell ref="G21:K21"/>
    <mergeCell ref="G22:K22"/>
    <mergeCell ref="G15:K15"/>
  </mergeCells>
  <hyperlinks>
    <hyperlink ref="E15" r:id="rId1" display="http://zakupki.gov.ru/223/purchase/public/purchase/info/common-info.html?regNumber=31806909629" xr:uid="{00000000-0004-0000-0000-000000000000}"/>
    <hyperlink ref="E12" r:id="rId2" display="http://zakupki.gov.ru/223/purchase/public/purchase/info/common-info.html?regNumber=31806813283" xr:uid="{00000000-0004-0000-0000-000001000000}"/>
    <hyperlink ref="E13" r:id="rId3" display="http://zakupki.gov.ru/223/purchase/public/purchase/info/common-info.html?regNumber=31806813139" xr:uid="{00000000-0004-0000-0000-000002000000}"/>
    <hyperlink ref="E16" r:id="rId4" display="http://zakupki.gov.ru/223/purchase/public/purchase/info/common-info.html?regNumber=31806996199" xr:uid="{00000000-0004-0000-0000-000003000000}"/>
    <hyperlink ref="E18" r:id="rId5" display="http://zakupki.gov.ru/223/purchase/public/purchase/info/common-info.html?regNumber=31807002077" xr:uid="{00000000-0004-0000-0000-000004000000}"/>
    <hyperlink ref="E17" r:id="rId6" display="http://zakupki.gov.ru/223/purchase/public/purchase/info/common-info.html?regNumber=31806996172" xr:uid="{00000000-0004-0000-0000-000005000000}"/>
    <hyperlink ref="E20" r:id="rId7" display="http://zakupki.gov.ru/223/purchase/public/purchase/info/common-info.html?regNumber=31807025537" xr:uid="{00000000-0004-0000-0000-000006000000}"/>
    <hyperlink ref="E21" r:id="rId8" display="http://zakupki.gov.ru/223/purchase/public/purchase/info/common-info.html?regNumber=31807029387" xr:uid="{00000000-0004-0000-0000-000007000000}"/>
    <hyperlink ref="E22" r:id="rId9" display="http://zakupki.gov.ru/223/purchase/public/purchase/info/common-info.html?regNumber=31807055650" xr:uid="{00000000-0004-0000-0000-000008000000}"/>
  </hyperlinks>
  <pageMargins left="0.7" right="0.7" top="0.75" bottom="0.75" header="0.3" footer="0.3"/>
  <pageSetup paperSize="9" scale="28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</dc:creator>
  <cp:lastModifiedBy>Лейла</cp:lastModifiedBy>
  <cp:lastPrinted>2019-01-24T05:59:13Z</cp:lastPrinted>
  <dcterms:created xsi:type="dcterms:W3CDTF">2018-11-09T09:13:36Z</dcterms:created>
  <dcterms:modified xsi:type="dcterms:W3CDTF">2019-01-24T07:39:31Z</dcterms:modified>
</cp:coreProperties>
</file>